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ane do przetargu-2013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<sst xmlns="http://schemas.openxmlformats.org/spreadsheetml/2006/main" count="207" uniqueCount="119">
  <si>
    <t>Lp.</t>
  </si>
  <si>
    <t>Miejscowość</t>
  </si>
  <si>
    <t>Adres</t>
  </si>
  <si>
    <t>Kod ewidencyjny odbiorcy</t>
  </si>
  <si>
    <t>Nr PPE</t>
  </si>
  <si>
    <t>Nazwa obiektu</t>
  </si>
  <si>
    <t xml:space="preserve">Grupa taryfowa </t>
  </si>
  <si>
    <t xml:space="preserve">Grupa przyłącz. </t>
  </si>
  <si>
    <t>Moc przyłącz</t>
  </si>
  <si>
    <t>Moc umowna</t>
  </si>
  <si>
    <t xml:space="preserve">Napięcie zasilania  </t>
  </si>
  <si>
    <t xml:space="preserve">Nr licznika </t>
  </si>
  <si>
    <t>1.</t>
  </si>
  <si>
    <t>Lublin</t>
  </si>
  <si>
    <t>Spokojna 4</t>
  </si>
  <si>
    <t>LUBE_LUBD_O_ 00015</t>
  </si>
  <si>
    <t>PL_LUBD_0663001339_04</t>
  </si>
  <si>
    <t>Budynek Administracyjny</t>
  </si>
  <si>
    <t>C 21</t>
  </si>
  <si>
    <t>IV</t>
  </si>
  <si>
    <t>98 kW</t>
  </si>
  <si>
    <t>64 kW</t>
  </si>
  <si>
    <t>400 V</t>
  </si>
  <si>
    <t>160 A</t>
  </si>
  <si>
    <t>2.</t>
  </si>
  <si>
    <t>PL_LUBD_0663001332_00</t>
  </si>
  <si>
    <t>123 kW</t>
  </si>
  <si>
    <t>200 A</t>
  </si>
  <si>
    <t>3.</t>
  </si>
  <si>
    <t>Lubomelska 1-3</t>
  </si>
  <si>
    <t>PL_LUBD_0663001336_08</t>
  </si>
  <si>
    <t xml:space="preserve"> Budynek Administr. pom.podst.</t>
  </si>
  <si>
    <t>245 kW</t>
  </si>
  <si>
    <t>185 kW</t>
  </si>
  <si>
    <t>400 A</t>
  </si>
  <si>
    <t>96217132</t>
  </si>
  <si>
    <t>4.</t>
  </si>
  <si>
    <t>PL_LUBD_0663001335_06</t>
  </si>
  <si>
    <t xml:space="preserve"> Budynek Administr. pom.rezer.</t>
  </si>
  <si>
    <t>122 kW</t>
  </si>
  <si>
    <t>8 kW</t>
  </si>
  <si>
    <t>96217134</t>
  </si>
  <si>
    <t>5.</t>
  </si>
  <si>
    <t>PL_LUBD_0663001333_02</t>
  </si>
  <si>
    <t>Lubelski Urząd Wojewódzki</t>
  </si>
  <si>
    <t>C 11</t>
  </si>
  <si>
    <t>V</t>
  </si>
  <si>
    <t>28 kW</t>
  </si>
  <si>
    <t xml:space="preserve">28 kW    </t>
  </si>
  <si>
    <t>50 A</t>
  </si>
  <si>
    <t>6.</t>
  </si>
  <si>
    <t>Wojciechowska 1</t>
  </si>
  <si>
    <t>PL_LUBD_0663001352_08</t>
  </si>
  <si>
    <t>Lubelski Urząd Wojewódzki Baza trans.</t>
  </si>
  <si>
    <t>14 kW</t>
  </si>
  <si>
    <t>25 A</t>
  </si>
  <si>
    <t>7.</t>
  </si>
  <si>
    <t>Czechowska 15</t>
  </si>
  <si>
    <t>PL_LUBD_0663001429_03</t>
  </si>
  <si>
    <t>Lubelski Urząd Wojewódzki W.Zdrowia</t>
  </si>
  <si>
    <t>B 21</t>
  </si>
  <si>
    <t>III</t>
  </si>
  <si>
    <t>180 kW</t>
  </si>
  <si>
    <t>96963409</t>
  </si>
  <si>
    <t>7A</t>
  </si>
  <si>
    <t>PL_LUBD_0663001431_06</t>
  </si>
  <si>
    <t>C21</t>
  </si>
  <si>
    <t>193 KW</t>
  </si>
  <si>
    <t>40 KW</t>
  </si>
  <si>
    <t>32A</t>
  </si>
  <si>
    <t>96217187</t>
  </si>
  <si>
    <t>8.</t>
  </si>
  <si>
    <t>Kraśnicka 118 c</t>
  </si>
  <si>
    <t>PL_LUBD_0663000668_06</t>
  </si>
  <si>
    <t>Lubelski Urząd Wojewódzki - lokal</t>
  </si>
  <si>
    <t>47 kW</t>
  </si>
  <si>
    <t>35 kW</t>
  </si>
  <si>
    <t>63 A</t>
  </si>
  <si>
    <t>00134351</t>
  </si>
  <si>
    <t>Chełm</t>
  </si>
  <si>
    <t>Pl. Niepodległości 1</t>
  </si>
  <si>
    <t>LUWW_ZKED_O_ 7706</t>
  </si>
  <si>
    <t>PL_ZKED_000000316460</t>
  </si>
  <si>
    <t>Lubelski Urząd Wojewódzki Delegatura</t>
  </si>
  <si>
    <t>760 kW</t>
  </si>
  <si>
    <t>248 kW</t>
  </si>
  <si>
    <t>Zamość</t>
  </si>
  <si>
    <t>Szczebrzeska 13A</t>
  </si>
  <si>
    <t>LUWW_ZKED_O_ 1317</t>
  </si>
  <si>
    <t>PL_ZKED_000000496316</t>
  </si>
  <si>
    <t>Baza magazynowo - warsztatowa</t>
  </si>
  <si>
    <t>11 kW</t>
  </si>
  <si>
    <t>LUWW_ZKED_O_ 1318</t>
  </si>
  <si>
    <t>PL_ZKED_000000496417</t>
  </si>
  <si>
    <t>Oświetlenie bazy</t>
  </si>
  <si>
    <t>2 kW</t>
  </si>
  <si>
    <t>1 kW</t>
  </si>
  <si>
    <t>230 V</t>
  </si>
  <si>
    <t>Partyzantów 3</t>
  </si>
  <si>
    <t>LUWW_ZKED_O_ 1316</t>
  </si>
  <si>
    <t>PL_ZKED_000000496114</t>
  </si>
  <si>
    <t>Sale konferencyjne</t>
  </si>
  <si>
    <t>40 kW</t>
  </si>
  <si>
    <t>LUWW_ZKED_O_ 1315</t>
  </si>
  <si>
    <t>PL_ZKED_000000496013</t>
  </si>
  <si>
    <t>170 kW</t>
  </si>
  <si>
    <t>80 kW</t>
  </si>
  <si>
    <t>496013</t>
  </si>
  <si>
    <t>Prąd znamion. Zab. Gł.</t>
  </si>
  <si>
    <t xml:space="preserve">630 A       </t>
  </si>
  <si>
    <t xml:space="preserve">50 A          </t>
  </si>
  <si>
    <t xml:space="preserve">160 A       </t>
  </si>
  <si>
    <t xml:space="preserve">63 A             </t>
  </si>
  <si>
    <t xml:space="preserve">20 A    </t>
  </si>
  <si>
    <t>Zakładane zużycie kWh w 2013 r w kWh</t>
  </si>
  <si>
    <t>RAZEM:</t>
  </si>
  <si>
    <t>ZADANIE NR 1 - LUBLIN</t>
  </si>
  <si>
    <t>ZADANIE NR 2 - CHEŁM, ZAMOŚĆ</t>
  </si>
  <si>
    <r>
      <t xml:space="preserve">      </t>
    </r>
    <r>
      <rPr>
        <b/>
        <i/>
        <sz val="10"/>
        <rFont val="Arial"/>
        <family val="2"/>
      </rPr>
      <t>Załącznik do SIWZ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</si>
</sst>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"/>
      <family val="2"/>
    </font>
    <font>
      <b/>
      <sz val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i/>
      <sz val="10"/>
      <name val="Arial CE"/>
      <family val="0"/>
    </font>
    <font>
      <b/>
      <sz val="12"/>
      <name val="Calibri"/>
      <family val="2"/>
    </font>
    <font>
      <b/>
      <sz val="10"/>
      <name val="Calibri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9">
      <selection activeCell="T30" sqref="T30"/>
    </sheetView>
  </sheetViews>
  <sheetFormatPr defaultColWidth="9.00390625" defaultRowHeight="12.75"/>
  <cols>
    <col min="1" max="1" width="3.875" style="1" customWidth="1"/>
    <col min="2" max="2" width="9.625" style="1" customWidth="1"/>
    <col min="3" max="3" width="12.125" style="1" customWidth="1"/>
    <col min="4" max="4" width="15.75390625" style="1" hidden="1" customWidth="1"/>
    <col min="5" max="5" width="11.625" style="1" customWidth="1"/>
    <col min="6" max="6" width="11.75390625" style="1" customWidth="1"/>
    <col min="7" max="7" width="10.625" style="1" customWidth="1"/>
    <col min="8" max="8" width="7.125" style="1" customWidth="1"/>
    <col min="9" max="9" width="6.875" style="1" customWidth="1"/>
    <col min="10" max="10" width="6.75390625" style="1" customWidth="1"/>
    <col min="11" max="12" width="7.125" style="1" customWidth="1"/>
    <col min="13" max="13" width="7.25390625" style="1" customWidth="1"/>
    <col min="14" max="14" width="7.625" style="1" hidden="1" customWidth="1"/>
    <col min="15" max="15" width="6.125" style="1" hidden="1" customWidth="1"/>
    <col min="16" max="16" width="8.00390625" style="1" customWidth="1"/>
    <col min="17" max="17" width="16.375" style="1" hidden="1" customWidth="1"/>
    <col min="18" max="18" width="14.375" style="1" hidden="1" customWidth="1"/>
    <col min="19" max="19" width="9.375" style="1" customWidth="1"/>
    <col min="20" max="20" width="12.25390625" style="21" customWidth="1"/>
    <col min="21" max="16384" width="9.125" style="1" customWidth="1"/>
  </cols>
  <sheetData>
    <row r="1" spans="2:12" ht="12.75">
      <c r="B1" s="79" t="s">
        <v>118</v>
      </c>
      <c r="C1" s="80"/>
      <c r="D1" s="80"/>
      <c r="E1" s="80"/>
      <c r="F1" s="80"/>
      <c r="G1" s="80"/>
      <c r="H1" s="19"/>
      <c r="I1" s="19"/>
      <c r="J1" s="19"/>
      <c r="K1" s="19"/>
      <c r="L1" s="19"/>
    </row>
    <row r="2" ht="5.25" customHeight="1" thickBot="1"/>
    <row r="3" spans="1:20" s="2" customFormat="1" ht="53.25" customHeight="1" hidden="1" thickBot="1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75"/>
      <c r="T3" s="22"/>
    </row>
    <row r="4" spans="1:20" s="2" customFormat="1" ht="23.25" customHeight="1" thickBot="1">
      <c r="A4" s="81" t="s">
        <v>116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3"/>
      <c r="T4" s="22"/>
    </row>
    <row r="5" spans="1:20" s="2" customFormat="1" ht="49.5" customHeight="1" thickBot="1">
      <c r="A5" s="72" t="s">
        <v>0</v>
      </c>
      <c r="B5" s="73" t="s">
        <v>1</v>
      </c>
      <c r="C5" s="73" t="s">
        <v>2</v>
      </c>
      <c r="D5" s="73"/>
      <c r="E5" s="73" t="s">
        <v>3</v>
      </c>
      <c r="F5" s="73" t="s">
        <v>4</v>
      </c>
      <c r="G5" s="73" t="s">
        <v>5</v>
      </c>
      <c r="H5" s="73" t="s">
        <v>6</v>
      </c>
      <c r="I5" s="73" t="s">
        <v>7</v>
      </c>
      <c r="J5" s="73" t="s">
        <v>8</v>
      </c>
      <c r="K5" s="73" t="s">
        <v>9</v>
      </c>
      <c r="L5" s="73" t="s">
        <v>10</v>
      </c>
      <c r="M5" s="73" t="s">
        <v>108</v>
      </c>
      <c r="N5" s="73"/>
      <c r="O5" s="73"/>
      <c r="P5" s="73" t="s">
        <v>11</v>
      </c>
      <c r="Q5" s="73"/>
      <c r="R5" s="74"/>
      <c r="S5" s="75" t="s">
        <v>114</v>
      </c>
      <c r="T5" s="22"/>
    </row>
    <row r="6" spans="1:20" s="2" customFormat="1" ht="36" customHeight="1">
      <c r="A6" s="76" t="s">
        <v>12</v>
      </c>
      <c r="B6" s="62" t="s">
        <v>13</v>
      </c>
      <c r="C6" s="63" t="s">
        <v>14</v>
      </c>
      <c r="D6" s="62"/>
      <c r="E6" s="64" t="s">
        <v>15</v>
      </c>
      <c r="F6" s="65" t="s">
        <v>16</v>
      </c>
      <c r="G6" s="66" t="s">
        <v>17</v>
      </c>
      <c r="H6" s="67" t="s">
        <v>18</v>
      </c>
      <c r="I6" s="67" t="s">
        <v>19</v>
      </c>
      <c r="J6" s="67" t="s">
        <v>20</v>
      </c>
      <c r="K6" s="67" t="s">
        <v>21</v>
      </c>
      <c r="L6" s="67" t="s">
        <v>22</v>
      </c>
      <c r="M6" s="67" t="s">
        <v>23</v>
      </c>
      <c r="N6" s="62"/>
      <c r="O6" s="69"/>
      <c r="P6" s="62">
        <v>94055857</v>
      </c>
      <c r="Q6" s="64"/>
      <c r="R6" s="70"/>
      <c r="S6" s="71">
        <v>197800</v>
      </c>
      <c r="T6" s="23"/>
    </row>
    <row r="7" spans="1:20" s="2" customFormat="1" ht="31.5" customHeight="1">
      <c r="A7" s="77" t="s">
        <v>24</v>
      </c>
      <c r="B7" s="3" t="s">
        <v>13</v>
      </c>
      <c r="C7" s="4" t="s">
        <v>14</v>
      </c>
      <c r="D7" s="3"/>
      <c r="E7" s="5" t="s">
        <v>15</v>
      </c>
      <c r="F7" s="6" t="s">
        <v>25</v>
      </c>
      <c r="G7" s="7" t="s">
        <v>17</v>
      </c>
      <c r="H7" s="8" t="s">
        <v>18</v>
      </c>
      <c r="I7" s="8" t="s">
        <v>19</v>
      </c>
      <c r="J7" s="8" t="s">
        <v>26</v>
      </c>
      <c r="K7" s="8" t="s">
        <v>26</v>
      </c>
      <c r="L7" s="8" t="s">
        <v>22</v>
      </c>
      <c r="M7" s="8" t="s">
        <v>27</v>
      </c>
      <c r="N7" s="3"/>
      <c r="O7" s="9"/>
      <c r="P7" s="3">
        <v>94055429</v>
      </c>
      <c r="Q7" s="5"/>
      <c r="R7" s="29"/>
      <c r="S7" s="32">
        <v>242000</v>
      </c>
      <c r="T7" s="23"/>
    </row>
    <row r="8" spans="1:20" s="2" customFormat="1" ht="37.5" customHeight="1">
      <c r="A8" s="77" t="s">
        <v>28</v>
      </c>
      <c r="B8" s="3" t="s">
        <v>13</v>
      </c>
      <c r="C8" s="4" t="s">
        <v>29</v>
      </c>
      <c r="D8" s="3"/>
      <c r="E8" s="5" t="s">
        <v>15</v>
      </c>
      <c r="F8" s="6" t="s">
        <v>30</v>
      </c>
      <c r="G8" s="7" t="s">
        <v>31</v>
      </c>
      <c r="H8" s="8" t="s">
        <v>18</v>
      </c>
      <c r="I8" s="8" t="s">
        <v>19</v>
      </c>
      <c r="J8" s="8" t="s">
        <v>32</v>
      </c>
      <c r="K8" s="8" t="s">
        <v>33</v>
      </c>
      <c r="L8" s="8" t="s">
        <v>22</v>
      </c>
      <c r="M8" s="8" t="s">
        <v>34</v>
      </c>
      <c r="N8" s="3"/>
      <c r="O8" s="9"/>
      <c r="P8" s="10" t="s">
        <v>35</v>
      </c>
      <c r="Q8" s="5"/>
      <c r="R8" s="29"/>
      <c r="S8" s="32">
        <v>472000</v>
      </c>
      <c r="T8" s="23"/>
    </row>
    <row r="9" spans="1:20" s="2" customFormat="1" ht="37.5" customHeight="1">
      <c r="A9" s="77" t="s">
        <v>36</v>
      </c>
      <c r="B9" s="3" t="s">
        <v>13</v>
      </c>
      <c r="C9" s="4" t="s">
        <v>29</v>
      </c>
      <c r="D9" s="3"/>
      <c r="E9" s="5" t="s">
        <v>15</v>
      </c>
      <c r="F9" s="6" t="s">
        <v>37</v>
      </c>
      <c r="G9" s="7" t="s">
        <v>38</v>
      </c>
      <c r="H9" s="8" t="s">
        <v>18</v>
      </c>
      <c r="I9" s="8" t="s">
        <v>19</v>
      </c>
      <c r="J9" s="8" t="s">
        <v>39</v>
      </c>
      <c r="K9" s="8" t="s">
        <v>40</v>
      </c>
      <c r="L9" s="8" t="s">
        <v>22</v>
      </c>
      <c r="M9" s="8" t="s">
        <v>27</v>
      </c>
      <c r="N9" s="3"/>
      <c r="O9" s="9"/>
      <c r="P9" s="10" t="s">
        <v>41</v>
      </c>
      <c r="Q9" s="5"/>
      <c r="R9" s="29"/>
      <c r="S9" s="33">
        <v>0</v>
      </c>
      <c r="T9" s="24"/>
    </row>
    <row r="10" spans="1:20" s="2" customFormat="1" ht="42" customHeight="1">
      <c r="A10" s="77" t="s">
        <v>42</v>
      </c>
      <c r="B10" s="3" t="s">
        <v>13</v>
      </c>
      <c r="C10" s="4" t="s">
        <v>29</v>
      </c>
      <c r="D10" s="3"/>
      <c r="E10" s="5" t="s">
        <v>15</v>
      </c>
      <c r="F10" s="6" t="s">
        <v>43</v>
      </c>
      <c r="G10" s="7" t="s">
        <v>44</v>
      </c>
      <c r="H10" s="8" t="s">
        <v>45</v>
      </c>
      <c r="I10" s="8" t="s">
        <v>46</v>
      </c>
      <c r="J10" s="8" t="s">
        <v>47</v>
      </c>
      <c r="K10" s="8" t="s">
        <v>48</v>
      </c>
      <c r="L10" s="8" t="s">
        <v>22</v>
      </c>
      <c r="M10" s="8" t="s">
        <v>49</v>
      </c>
      <c r="N10" s="3"/>
      <c r="O10" s="9"/>
      <c r="P10" s="3">
        <v>14534725</v>
      </c>
      <c r="Q10" s="5"/>
      <c r="R10" s="29"/>
      <c r="S10" s="32">
        <v>21500</v>
      </c>
      <c r="T10" s="23"/>
    </row>
    <row r="11" spans="1:20" s="2" customFormat="1" ht="36" customHeight="1">
      <c r="A11" s="77" t="s">
        <v>50</v>
      </c>
      <c r="B11" s="3" t="s">
        <v>13</v>
      </c>
      <c r="C11" s="4" t="s">
        <v>51</v>
      </c>
      <c r="D11" s="3"/>
      <c r="E11" s="5" t="s">
        <v>15</v>
      </c>
      <c r="F11" s="6" t="s">
        <v>52</v>
      </c>
      <c r="G11" s="7" t="s">
        <v>53</v>
      </c>
      <c r="H11" s="8" t="s">
        <v>45</v>
      </c>
      <c r="I11" s="8" t="s">
        <v>46</v>
      </c>
      <c r="J11" s="8" t="s">
        <v>54</v>
      </c>
      <c r="K11" s="8" t="s">
        <v>54</v>
      </c>
      <c r="L11" s="8" t="s">
        <v>22</v>
      </c>
      <c r="M11" s="8" t="s">
        <v>55</v>
      </c>
      <c r="N11" s="3"/>
      <c r="O11" s="9"/>
      <c r="P11" s="3">
        <v>14772016</v>
      </c>
      <c r="Q11" s="5"/>
      <c r="R11" s="29"/>
      <c r="S11" s="32">
        <v>19000</v>
      </c>
      <c r="T11" s="23"/>
    </row>
    <row r="12" spans="1:20" s="2" customFormat="1" ht="30.75" customHeight="1">
      <c r="A12" s="77" t="s">
        <v>56</v>
      </c>
      <c r="B12" s="3" t="s">
        <v>13</v>
      </c>
      <c r="C12" s="4" t="s">
        <v>57</v>
      </c>
      <c r="D12" s="3"/>
      <c r="E12" s="5" t="s">
        <v>15</v>
      </c>
      <c r="F12" s="6" t="s">
        <v>58</v>
      </c>
      <c r="G12" s="7" t="s">
        <v>59</v>
      </c>
      <c r="H12" s="8" t="s">
        <v>60</v>
      </c>
      <c r="I12" s="8" t="s">
        <v>61</v>
      </c>
      <c r="J12" s="8" t="s">
        <v>62</v>
      </c>
      <c r="K12" s="8" t="s">
        <v>62</v>
      </c>
      <c r="L12" s="8" t="s">
        <v>22</v>
      </c>
      <c r="M12" s="8" t="s">
        <v>34</v>
      </c>
      <c r="N12" s="3"/>
      <c r="O12" s="9"/>
      <c r="P12" s="10" t="s">
        <v>63</v>
      </c>
      <c r="Q12" s="5"/>
      <c r="R12" s="29"/>
      <c r="S12" s="32">
        <v>134000</v>
      </c>
      <c r="T12" s="23"/>
    </row>
    <row r="13" spans="1:20" s="2" customFormat="1" ht="32.25" customHeight="1">
      <c r="A13" s="77" t="s">
        <v>64</v>
      </c>
      <c r="B13" s="3" t="s">
        <v>13</v>
      </c>
      <c r="C13" s="4" t="s">
        <v>57</v>
      </c>
      <c r="D13" s="3"/>
      <c r="E13" s="5" t="s">
        <v>15</v>
      </c>
      <c r="F13" s="6" t="s">
        <v>65</v>
      </c>
      <c r="G13" s="7" t="s">
        <v>59</v>
      </c>
      <c r="H13" s="8" t="s">
        <v>66</v>
      </c>
      <c r="I13" s="8" t="s">
        <v>19</v>
      </c>
      <c r="J13" s="8" t="s">
        <v>67</v>
      </c>
      <c r="K13" s="8" t="s">
        <v>68</v>
      </c>
      <c r="L13" s="8" t="s">
        <v>22</v>
      </c>
      <c r="M13" s="8" t="s">
        <v>69</v>
      </c>
      <c r="N13" s="3"/>
      <c r="O13" s="9"/>
      <c r="P13" s="10" t="s">
        <v>70</v>
      </c>
      <c r="Q13" s="5"/>
      <c r="R13" s="29"/>
      <c r="S13" s="33">
        <v>0</v>
      </c>
      <c r="T13" s="24"/>
    </row>
    <row r="14" spans="1:20" s="2" customFormat="1" ht="11.25" hidden="1">
      <c r="A14" s="78"/>
      <c r="B14" s="11"/>
      <c r="C14" s="12"/>
      <c r="D14" s="11"/>
      <c r="E14" s="13"/>
      <c r="F14" s="14"/>
      <c r="G14" s="15"/>
      <c r="H14" s="16"/>
      <c r="I14" s="16"/>
      <c r="J14" s="16"/>
      <c r="K14" s="16"/>
      <c r="L14" s="16"/>
      <c r="M14" s="16"/>
      <c r="N14" s="11"/>
      <c r="O14" s="17"/>
      <c r="P14" s="11"/>
      <c r="Q14" s="13"/>
      <c r="R14" s="30"/>
      <c r="S14" s="34"/>
      <c r="T14" s="25"/>
    </row>
    <row r="15" spans="1:20" s="2" customFormat="1" ht="25.5" customHeight="1" hidden="1">
      <c r="A15" s="78"/>
      <c r="B15" s="11"/>
      <c r="C15" s="12"/>
      <c r="D15" s="11"/>
      <c r="E15" s="13"/>
      <c r="F15" s="14"/>
      <c r="G15" s="15"/>
      <c r="H15" s="16"/>
      <c r="I15" s="16"/>
      <c r="J15" s="16"/>
      <c r="K15" s="16"/>
      <c r="L15" s="16"/>
      <c r="M15" s="16"/>
      <c r="N15" s="13"/>
      <c r="O15" s="17"/>
      <c r="P15" s="11"/>
      <c r="Q15" s="13"/>
      <c r="R15" s="30"/>
      <c r="S15" s="34"/>
      <c r="T15" s="25"/>
    </row>
    <row r="16" spans="1:20" s="2" customFormat="1" ht="33" customHeight="1" thickBot="1">
      <c r="A16" s="77" t="s">
        <v>71</v>
      </c>
      <c r="B16" s="3" t="s">
        <v>13</v>
      </c>
      <c r="C16" s="4" t="s">
        <v>72</v>
      </c>
      <c r="D16" s="3"/>
      <c r="E16" s="5" t="s">
        <v>15</v>
      </c>
      <c r="F16" s="6" t="s">
        <v>73</v>
      </c>
      <c r="G16" s="7" t="s">
        <v>74</v>
      </c>
      <c r="H16" s="8" t="s">
        <v>45</v>
      </c>
      <c r="I16" s="8" t="s">
        <v>46</v>
      </c>
      <c r="J16" s="8" t="s">
        <v>75</v>
      </c>
      <c r="K16" s="8" t="s">
        <v>76</v>
      </c>
      <c r="L16" s="8" t="s">
        <v>22</v>
      </c>
      <c r="M16" s="8" t="s">
        <v>77</v>
      </c>
      <c r="N16" s="3"/>
      <c r="O16" s="9"/>
      <c r="P16" s="10" t="s">
        <v>78</v>
      </c>
      <c r="Q16" s="5"/>
      <c r="R16" s="29"/>
      <c r="S16" s="32">
        <v>22100</v>
      </c>
      <c r="T16" s="23"/>
    </row>
    <row r="17" spans="1:20" s="2" customFormat="1" ht="24" customHeight="1" hidden="1">
      <c r="A17" s="35"/>
      <c r="B17" s="36"/>
      <c r="C17" s="37"/>
      <c r="D17" s="36"/>
      <c r="E17" s="38"/>
      <c r="F17" s="39"/>
      <c r="G17" s="40"/>
      <c r="H17" s="41"/>
      <c r="I17" s="41"/>
      <c r="J17" s="41"/>
      <c r="K17" s="41"/>
      <c r="L17" s="41"/>
      <c r="M17" s="41"/>
      <c r="N17" s="36"/>
      <c r="O17" s="42"/>
      <c r="P17" s="36"/>
      <c r="Q17" s="38"/>
      <c r="R17" s="43"/>
      <c r="S17" s="44"/>
      <c r="T17" s="25"/>
    </row>
    <row r="18" spans="1:20" s="2" customFormat="1" ht="24" customHeight="1" thickBot="1">
      <c r="A18" s="25"/>
      <c r="B18" s="45"/>
      <c r="C18" s="46"/>
      <c r="D18" s="45"/>
      <c r="E18" s="47"/>
      <c r="F18" s="48"/>
      <c r="G18" s="49"/>
      <c r="H18" s="50"/>
      <c r="I18" s="50"/>
      <c r="J18" s="50"/>
      <c r="K18" s="50"/>
      <c r="L18" s="50"/>
      <c r="M18" s="50"/>
      <c r="N18" s="45"/>
      <c r="O18" s="51"/>
      <c r="P18" s="58" t="s">
        <v>115</v>
      </c>
      <c r="Q18" s="59"/>
      <c r="R18" s="60"/>
      <c r="S18" s="61">
        <f>S6+S7+S8+S9+S10+S11+S12+S13+S16</f>
        <v>1108400</v>
      </c>
      <c r="T18" s="25"/>
    </row>
    <row r="19" spans="1:20" s="2" customFormat="1" ht="22.5" customHeight="1" thickBot="1">
      <c r="A19" s="25"/>
      <c r="B19" s="45"/>
      <c r="C19" s="46"/>
      <c r="D19" s="45"/>
      <c r="E19" s="47"/>
      <c r="F19" s="48"/>
      <c r="G19" s="49"/>
      <c r="H19" s="50"/>
      <c r="I19" s="50"/>
      <c r="J19" s="50"/>
      <c r="K19" s="50"/>
      <c r="L19" s="50"/>
      <c r="M19" s="50"/>
      <c r="N19" s="45"/>
      <c r="O19" s="51"/>
      <c r="P19" s="45"/>
      <c r="Q19" s="47"/>
      <c r="R19" s="25"/>
      <c r="S19" s="31"/>
      <c r="T19" s="25"/>
    </row>
    <row r="20" spans="1:20" s="2" customFormat="1" ht="24" customHeight="1" thickBot="1">
      <c r="A20" s="84" t="s">
        <v>117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6"/>
      <c r="T20" s="25"/>
    </row>
    <row r="21" spans="1:20" s="2" customFormat="1" ht="48" customHeight="1" thickBot="1">
      <c r="A21" s="72" t="s">
        <v>0</v>
      </c>
      <c r="B21" s="73" t="s">
        <v>1</v>
      </c>
      <c r="C21" s="73" t="s">
        <v>2</v>
      </c>
      <c r="D21" s="73"/>
      <c r="E21" s="73" t="s">
        <v>3</v>
      </c>
      <c r="F21" s="73" t="s">
        <v>4</v>
      </c>
      <c r="G21" s="73" t="s">
        <v>5</v>
      </c>
      <c r="H21" s="73" t="s">
        <v>6</v>
      </c>
      <c r="I21" s="73" t="s">
        <v>7</v>
      </c>
      <c r="J21" s="73" t="s">
        <v>8</v>
      </c>
      <c r="K21" s="73" t="s">
        <v>9</v>
      </c>
      <c r="L21" s="73" t="s">
        <v>10</v>
      </c>
      <c r="M21" s="73" t="s">
        <v>108</v>
      </c>
      <c r="N21" s="73"/>
      <c r="O21" s="73"/>
      <c r="P21" s="73" t="s">
        <v>11</v>
      </c>
      <c r="Q21" s="73"/>
      <c r="R21" s="74"/>
      <c r="S21" s="75" t="s">
        <v>114</v>
      </c>
      <c r="T21" s="25"/>
    </row>
    <row r="22" spans="1:20" s="2" customFormat="1" ht="39.75" customHeight="1">
      <c r="A22" s="76" t="s">
        <v>12</v>
      </c>
      <c r="B22" s="62" t="s">
        <v>79</v>
      </c>
      <c r="C22" s="63" t="s">
        <v>80</v>
      </c>
      <c r="D22" s="62"/>
      <c r="E22" s="64" t="s">
        <v>81</v>
      </c>
      <c r="F22" s="65" t="s">
        <v>82</v>
      </c>
      <c r="G22" s="66" t="s">
        <v>83</v>
      </c>
      <c r="H22" s="67" t="s">
        <v>18</v>
      </c>
      <c r="I22" s="67" t="s">
        <v>19</v>
      </c>
      <c r="J22" s="67" t="s">
        <v>84</v>
      </c>
      <c r="K22" s="67" t="s">
        <v>85</v>
      </c>
      <c r="L22" s="67" t="s">
        <v>22</v>
      </c>
      <c r="M22" s="68" t="s">
        <v>109</v>
      </c>
      <c r="N22" s="62"/>
      <c r="O22" s="69"/>
      <c r="P22" s="62">
        <v>95836541</v>
      </c>
      <c r="Q22" s="64"/>
      <c r="R22" s="70"/>
      <c r="S22" s="71">
        <v>640000</v>
      </c>
      <c r="T22" s="23"/>
    </row>
    <row r="23" spans="1:20" s="2" customFormat="1" ht="29.25">
      <c r="A23" s="77" t="s">
        <v>24</v>
      </c>
      <c r="B23" s="3" t="s">
        <v>86</v>
      </c>
      <c r="C23" s="4" t="s">
        <v>87</v>
      </c>
      <c r="D23" s="3"/>
      <c r="E23" s="6" t="s">
        <v>88</v>
      </c>
      <c r="F23" s="6" t="s">
        <v>89</v>
      </c>
      <c r="G23" s="7" t="s">
        <v>90</v>
      </c>
      <c r="H23" s="8" t="s">
        <v>45</v>
      </c>
      <c r="I23" s="8" t="s">
        <v>46</v>
      </c>
      <c r="J23" s="8" t="s">
        <v>91</v>
      </c>
      <c r="K23" s="8" t="s">
        <v>91</v>
      </c>
      <c r="L23" s="8" t="s">
        <v>22</v>
      </c>
      <c r="M23" s="18" t="s">
        <v>110</v>
      </c>
      <c r="N23" s="3"/>
      <c r="O23" s="9"/>
      <c r="P23" s="3">
        <v>11092417</v>
      </c>
      <c r="Q23" s="5"/>
      <c r="R23" s="29"/>
      <c r="S23" s="32">
        <v>3600</v>
      </c>
      <c r="T23" s="24"/>
    </row>
    <row r="24" spans="1:20" s="2" customFormat="1" ht="37.5" customHeight="1">
      <c r="A24" s="77" t="s">
        <v>28</v>
      </c>
      <c r="B24" s="3" t="s">
        <v>86</v>
      </c>
      <c r="C24" s="4" t="s">
        <v>87</v>
      </c>
      <c r="D24" s="3"/>
      <c r="E24" s="6" t="s">
        <v>92</v>
      </c>
      <c r="F24" s="6" t="s">
        <v>93</v>
      </c>
      <c r="G24" s="7" t="s">
        <v>94</v>
      </c>
      <c r="H24" s="8" t="s">
        <v>45</v>
      </c>
      <c r="I24" s="8" t="s">
        <v>46</v>
      </c>
      <c r="J24" s="8" t="s">
        <v>95</v>
      </c>
      <c r="K24" s="8" t="s">
        <v>96</v>
      </c>
      <c r="L24" s="8" t="s">
        <v>97</v>
      </c>
      <c r="M24" s="18" t="s">
        <v>113</v>
      </c>
      <c r="N24" s="3"/>
      <c r="O24" s="9"/>
      <c r="P24" s="3">
        <v>29598456</v>
      </c>
      <c r="Q24" s="5"/>
      <c r="R24" s="29"/>
      <c r="S24" s="33">
        <v>0</v>
      </c>
      <c r="T24" s="24"/>
    </row>
    <row r="25" spans="1:20" s="2" customFormat="1" ht="39.75" customHeight="1">
      <c r="A25" s="77" t="s">
        <v>36</v>
      </c>
      <c r="B25" s="3" t="s">
        <v>86</v>
      </c>
      <c r="C25" s="4" t="s">
        <v>98</v>
      </c>
      <c r="D25" s="3"/>
      <c r="E25" s="6" t="s">
        <v>99</v>
      </c>
      <c r="F25" s="6" t="s">
        <v>100</v>
      </c>
      <c r="G25" s="7" t="s">
        <v>101</v>
      </c>
      <c r="H25" s="8" t="s">
        <v>45</v>
      </c>
      <c r="I25" s="8" t="s">
        <v>46</v>
      </c>
      <c r="J25" s="8" t="s">
        <v>102</v>
      </c>
      <c r="K25" s="8" t="s">
        <v>102</v>
      </c>
      <c r="L25" s="8" t="s">
        <v>22</v>
      </c>
      <c r="M25" s="18" t="s">
        <v>112</v>
      </c>
      <c r="N25" s="3"/>
      <c r="O25" s="9"/>
      <c r="P25" s="3">
        <v>94824647</v>
      </c>
      <c r="Q25" s="5"/>
      <c r="R25" s="29"/>
      <c r="S25" s="32">
        <v>4400</v>
      </c>
      <c r="T25" s="23"/>
    </row>
    <row r="26" spans="1:20" s="2" customFormat="1" ht="39.75" customHeight="1" thickBot="1">
      <c r="A26" s="77" t="s">
        <v>42</v>
      </c>
      <c r="B26" s="3" t="s">
        <v>86</v>
      </c>
      <c r="C26" s="4" t="s">
        <v>98</v>
      </c>
      <c r="D26" s="3"/>
      <c r="E26" s="5" t="s">
        <v>103</v>
      </c>
      <c r="F26" s="6" t="s">
        <v>104</v>
      </c>
      <c r="G26" s="7" t="s">
        <v>83</v>
      </c>
      <c r="H26" s="8" t="s">
        <v>18</v>
      </c>
      <c r="I26" s="8" t="s">
        <v>19</v>
      </c>
      <c r="J26" s="8" t="s">
        <v>105</v>
      </c>
      <c r="K26" s="8" t="s">
        <v>106</v>
      </c>
      <c r="L26" s="8" t="s">
        <v>22</v>
      </c>
      <c r="M26" s="18" t="s">
        <v>111</v>
      </c>
      <c r="N26" s="3"/>
      <c r="O26" s="9"/>
      <c r="P26" s="52" t="s">
        <v>107</v>
      </c>
      <c r="Q26" s="38"/>
      <c r="R26" s="43"/>
      <c r="S26" s="53">
        <v>166700</v>
      </c>
      <c r="T26" s="23"/>
    </row>
    <row r="27" spans="16:20" ht="13.5" thickBot="1">
      <c r="P27" s="54" t="s">
        <v>115</v>
      </c>
      <c r="Q27" s="55"/>
      <c r="R27" s="56"/>
      <c r="S27" s="57">
        <f>S22+S23+S24+S25+S26</f>
        <v>814700</v>
      </c>
      <c r="T27" s="26"/>
    </row>
    <row r="28" spans="13:20" ht="15">
      <c r="M28" s="28"/>
      <c r="N28" s="28"/>
      <c r="O28" s="28"/>
      <c r="P28" s="28"/>
      <c r="Q28" s="28"/>
      <c r="R28" s="28"/>
      <c r="S28" s="28"/>
      <c r="T28" s="27"/>
    </row>
    <row r="29" ht="1.5" customHeight="1"/>
    <row r="30" spans="2:19" ht="39.75" customHeight="1"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87"/>
      <c r="Q30" s="88"/>
      <c r="R30" s="88"/>
      <c r="S30" s="89"/>
    </row>
  </sheetData>
  <mergeCells count="3">
    <mergeCell ref="B1:G1"/>
    <mergeCell ref="A4:S4"/>
    <mergeCell ref="A20:S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Lublin</cp:lastModifiedBy>
  <cp:lastPrinted>2012-08-29T08:44:55Z</cp:lastPrinted>
  <dcterms:created xsi:type="dcterms:W3CDTF">1997-02-26T13:46:56Z</dcterms:created>
  <dcterms:modified xsi:type="dcterms:W3CDTF">2012-08-31T05:18:08Z</dcterms:modified>
  <cp:category/>
  <cp:version/>
  <cp:contentType/>
  <cp:contentStatus/>
</cp:coreProperties>
</file>